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K2\Desktop\ZAŽELI IV\Javna nabava - PAKETI\"/>
    </mc:Choice>
  </mc:AlternateContent>
  <xr:revisionPtr revIDLastSave="0" documentId="13_ncr:1_{49D30121-7062-4577-A055-9AFE36F272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44" i="1"/>
  <c r="I45" i="1"/>
  <c r="I46" i="1"/>
  <c r="I42" i="1"/>
  <c r="I36" i="1"/>
  <c r="I37" i="1"/>
  <c r="I38" i="1"/>
  <c r="I39" i="1"/>
  <c r="I35" i="1"/>
  <c r="I29" i="1"/>
  <c r="I30" i="1"/>
  <c r="I31" i="1"/>
  <c r="I32" i="1"/>
  <c r="I28" i="1"/>
  <c r="B52" i="1" l="1"/>
  <c r="C59" i="1" s="1"/>
  <c r="B51" i="1"/>
  <c r="C58" i="1" s="1"/>
  <c r="B50" i="1"/>
  <c r="C57" i="1" s="1"/>
  <c r="C61" i="1" l="1"/>
  <c r="C62" i="1" s="1"/>
  <c r="C63" i="1" s="1"/>
</calcChain>
</file>

<file path=xl/sharedStrings.xml><?xml version="1.0" encoding="utf-8"?>
<sst xmlns="http://schemas.openxmlformats.org/spreadsheetml/2006/main" count="74" uniqueCount="54">
  <si>
    <t>NARUČITELJ:</t>
  </si>
  <si>
    <t>PONUDITELJ(naziv,adresa I sjedište,OIB):</t>
  </si>
  <si>
    <t>PREDMET NADMETANJA:</t>
  </si>
  <si>
    <t>UPUTE ZA POPUNJAVANJE:</t>
  </si>
  <si>
    <t xml:space="preserve"> smatrati nevažećom</t>
  </si>
  <si>
    <t xml:space="preserve"> tiskanje popisa artikala u paketu,oznaka za pakete na ambalaži kao i sav manipulativni </t>
  </si>
  <si>
    <t>R.br.</t>
  </si>
  <si>
    <t>ARTIKL</t>
  </si>
  <si>
    <t>Jed.mjera</t>
  </si>
  <si>
    <t>KOLIČINA</t>
  </si>
  <si>
    <t>pakiranje</t>
  </si>
  <si>
    <t xml:space="preserve">               REKAPITULACIJA</t>
  </si>
  <si>
    <t>BROJ PAKETA</t>
  </si>
  <si>
    <t>UKUPAN IZNOS BEZ PDV-A</t>
  </si>
  <si>
    <t>UKUPNA CIJENA PONUDE BEZ PDV-A</t>
  </si>
  <si>
    <t>UKUPNA CIJENA PONUDE S PDV-OM</t>
  </si>
  <si>
    <t>Prilog II. TROŠKOVNIK</t>
  </si>
  <si>
    <t>SREDSTVO ZA RUČNO PRANJE POSUĐA, u tekućem obliku. Dozvoljeno pakiranje minimalno 500 ml.</t>
  </si>
  <si>
    <t>PAPIRNATI RUČNICI, 100 % celuloza, 2-slojni. Dozvoljeno pakiranje minimalno 2 komada u pakiranju.</t>
  </si>
  <si>
    <t>ŠAMPON ZA KOSU, tekući šampon za pranje i njegu svih tipova kose,  minimalno 250 ml.</t>
  </si>
  <si>
    <t>TOALETNI PAPIR,  troslojni, mekani, u rolama, 100% celuloza, minimalno pakiranje 10 rola.</t>
  </si>
  <si>
    <t>UKUPNA CIJENA PAKETA BEZ PDVa</t>
  </si>
  <si>
    <t>PAKET  A</t>
  </si>
  <si>
    <t>*količina svih higijenskih i kućnih potrepština koje sačinjavaju jedan paket izražena je u neto vrijednosti bez ambalaže</t>
  </si>
  <si>
    <t xml:space="preserve"> *Cijene se upisuju bez PDV-a</t>
  </si>
  <si>
    <t xml:space="preserve"> *Ukoliko su jedinične vrijednosti stavke troškovnika manje od traženih,ponuda će se </t>
  </si>
  <si>
    <t xml:space="preserve"> *ukupna cijena ponude mora sadržavati sve troškove ponuditelja,uključujući ambalažu,</t>
  </si>
  <si>
    <t>*za proizvode jedinične mjere izražene u litrama, mililitrama, kilogramima, komadima i pakiranjima ponuditelj može ponuditi proizvod drugačije jedinice mjere ili drugačijeg pakiranja, pod uvjetom da ponuđeni proizvod zadovoljava minimalne potrebne količine izražene u troškovniku i tehničkoj specifikaciji</t>
  </si>
  <si>
    <t xml:space="preserve">PAKET A </t>
  </si>
  <si>
    <t>PAKET B</t>
  </si>
  <si>
    <t>komad</t>
  </si>
  <si>
    <t>Troškovnik i tehničke specifikacije za Paket higijenskih i kućanskih potrepština</t>
  </si>
  <si>
    <t>PDV (25%)</t>
  </si>
  <si>
    <t>*Ponuditelj je dužan u troškovniku u stavci OPIS ARTIKLA SA SVIM SPECIFIKACIJAMA tehnički opisati sve ponuđene proizvode u sastavu paketa. Tehnički opis pojedinog proizvoda mora sadržavati: 1. naziv proizvoda, 2. naziv proizvođača, 3. opis proizvoda, 4. količinu i ambalažu punjenja.</t>
  </si>
  <si>
    <t>OPIS ARTIKLA SA SVIM SPECIFIKACIJAMA (naziv proizvoda, naziv proizvođača, opis proizvoda, količinu i ambalažu punjenja)</t>
  </si>
  <si>
    <t>SADRŽAJ JEDNOG PAKETA A : (navedeni minimalni tehnički zahtjevi u smislu količine potrepština)</t>
  </si>
  <si>
    <t>SAPUN TEKUĆI, tekući sapun s pumpicom za pranje i njegu ruku,  minimalno 500 ml.</t>
  </si>
  <si>
    <t>SADRŽAJ JEDNOG PAKETA B : (navedeni minimalni tehnički zahtjevi u smislu količine potrepština)</t>
  </si>
  <si>
    <t xml:space="preserve"> trošak slaganja u pakete,transporta i isporuke paketa.</t>
  </si>
  <si>
    <t xml:space="preserve"> su proizvodi poput toalet papira ili ručnih ubrusa ukoliko je primjenjivo.</t>
  </si>
  <si>
    <t>Zubna pasta, minimalno pakiranje 75 ml</t>
  </si>
  <si>
    <t>DETERGENT ZA STROJNO PRANJE RUBLJA, u obliku sitno zrnatog praška, mogućnost pranja na temperaturi od 30 °C (+-5%) do 90 °C (+-10%), minimalno 1,8 kg.</t>
  </si>
  <si>
    <t>GEL ZA TUŠIRANJE, tekući gel za tuširanje,  minimalno 300 ml.</t>
  </si>
  <si>
    <t>UNIVERZALNO SREDSTVO ZA ČIŠĆENJE , mirisno. Dozvoljeno pakiranje minimalno 1 litra</t>
  </si>
  <si>
    <t>SADRŽAJ JEDNOG PAKETA C : (navedeni minimalni tehnički zahtjevi u smislu količine potrepština)</t>
  </si>
  <si>
    <t>PAKET C</t>
  </si>
  <si>
    <t>UNIVERZALNO SREDSTVO ZA ČIŠĆENJE, mirisno. Dozvoljeno pakiranje minimalno 1 litra</t>
  </si>
  <si>
    <t>Hrvatski Crveni križ Gradsko društvo Crvenog križa Čazma, M. Novačića 5, 43240 Čazma</t>
  </si>
  <si>
    <t xml:space="preserve"> *svaki paket mora biti nedjeljivo zapakiran u cjelinu (kutija, zatvorena vrećica i sl.), izuzetak</t>
  </si>
  <si>
    <t xml:space="preserve"> *isporuka robe vrši se sukcesivno, sukladno potrebama Naručitelja i to na način da se paket A</t>
  </si>
  <si>
    <t xml:space="preserve"> dostavlja 11 puta, a paket B dostavlja 11 puta u i paket C 10 puta.</t>
  </si>
  <si>
    <t>JEDINIČNA CIJENA BEZ PDV-a U EURIMA</t>
  </si>
  <si>
    <t>UKUPNA CIJENA  BEZ PDV-a u EURIMA</t>
  </si>
  <si>
    <t>Nabava paketa kućanskih i higijenskih potrepština za Projekt "Uključi se", SF.3.4.11.01.0332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</si>
</sst>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rgb="FFE7E6E6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top" wrapText="1"/>
    </xf>
    <xf numFmtId="0" fontId="4" fillId="0" borderId="7" xfId="0" applyFont="1" applyBorder="1"/>
    <xf numFmtId="0" fontId="6" fillId="2" borderId="8" xfId="0" applyFont="1" applyFill="1" applyBorder="1"/>
    <xf numFmtId="0" fontId="4" fillId="2" borderId="9" xfId="0" applyFont="1" applyFill="1" applyBorder="1"/>
    <xf numFmtId="0" fontId="6" fillId="4" borderId="19" xfId="0" applyFont="1" applyFill="1" applyBorder="1"/>
    <xf numFmtId="0" fontId="4" fillId="4" borderId="10" xfId="0" applyFont="1" applyFill="1" applyBorder="1"/>
    <xf numFmtId="0" fontId="4" fillId="4" borderId="19" xfId="0" applyFont="1" applyFill="1" applyBorder="1"/>
    <xf numFmtId="0" fontId="4" fillId="4" borderId="18" xfId="0" applyFont="1" applyFill="1" applyBorder="1"/>
    <xf numFmtId="0" fontId="4" fillId="4" borderId="11" xfId="0" applyFont="1" applyFill="1" applyBorder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left"/>
    </xf>
    <xf numFmtId="4" fontId="4" fillId="0" borderId="12" xfId="0" applyNumberFormat="1" applyFont="1" applyBorder="1"/>
    <xf numFmtId="2" fontId="4" fillId="0" borderId="12" xfId="0" applyNumberFormat="1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3" fontId="4" fillId="0" borderId="12" xfId="1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2" fontId="4" fillId="0" borderId="0" xfId="0" applyNumberFormat="1" applyFont="1"/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0" fontId="2" fillId="6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4" borderId="19" xfId="0" applyFont="1" applyFill="1" applyBorder="1"/>
    <xf numFmtId="0" fontId="3" fillId="0" borderId="17" xfId="0" applyFont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3" fillId="0" borderId="10" xfId="0" applyFont="1" applyBorder="1"/>
    <xf numFmtId="4" fontId="4" fillId="0" borderId="12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/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/>
    <xf numFmtId="0" fontId="2" fillId="0" borderId="12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wrapText="1"/>
    </xf>
    <xf numFmtId="0" fontId="5" fillId="0" borderId="10" xfId="0" applyFont="1" applyBorder="1"/>
    <xf numFmtId="0" fontId="2" fillId="6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2" fillId="7" borderId="12" xfId="0" applyFont="1" applyFill="1" applyBorder="1" applyAlignment="1">
      <alignment horizontal="center"/>
    </xf>
    <xf numFmtId="0" fontId="3" fillId="7" borderId="12" xfId="0" applyFont="1" applyFill="1" applyBorder="1"/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4" fillId="4" borderId="14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wrapText="1"/>
    </xf>
    <xf numFmtId="4" fontId="4" fillId="0" borderId="16" xfId="0" applyNumberFormat="1" applyFont="1" applyBorder="1" applyAlignment="1">
      <alignment horizontal="center" wrapText="1"/>
    </xf>
    <xf numFmtId="4" fontId="4" fillId="0" borderId="17" xfId="0" applyNumberFormat="1" applyFont="1" applyBorder="1" applyAlignment="1">
      <alignment horizontal="center" wrapText="1"/>
    </xf>
    <xf numFmtId="4" fontId="4" fillId="9" borderId="14" xfId="0" applyNumberFormat="1" applyFont="1" applyFill="1" applyBorder="1" applyAlignment="1">
      <alignment horizontal="right" vertical="center" wrapText="1"/>
    </xf>
    <xf numFmtId="4" fontId="4" fillId="9" borderId="2" xfId="0" applyNumberFormat="1" applyFont="1" applyFill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164" fontId="4" fillId="0" borderId="12" xfId="0" applyNumberFormat="1" applyFont="1" applyBorder="1" applyAlignment="1"/>
    <xf numFmtId="164" fontId="4" fillId="0" borderId="12" xfId="0" applyNumberFormat="1" applyFont="1" applyBorder="1"/>
    <xf numFmtId="164" fontId="4" fillId="0" borderId="17" xfId="0" applyNumberFormat="1" applyFont="1" applyBorder="1" applyAlignment="1"/>
  </cellXfs>
  <cellStyles count="2">
    <cellStyle name="Normal_Troškovnik Ergović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4</xdr:col>
      <xdr:colOff>1428750</xdr:colOff>
      <xdr:row>69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5272340-2D89-6F5A-771C-AC634206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35107"/>
          <a:ext cx="9878786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zoomScale="70" zoomScaleNormal="70" workbookViewId="0">
      <selection activeCell="H46" sqref="H46"/>
    </sheetView>
  </sheetViews>
  <sheetFormatPr defaultColWidth="8.88671875" defaultRowHeight="14.4" x14ac:dyDescent="0.3"/>
  <cols>
    <col min="1" max="1" width="19.5546875" style="2" customWidth="1"/>
    <col min="2" max="2" width="70" style="2" customWidth="1"/>
    <col min="3" max="3" width="16.44140625" style="2" bestFit="1" customWidth="1"/>
    <col min="4" max="4" width="20.5546875" style="2" customWidth="1"/>
    <col min="5" max="5" width="22.5546875" style="2" customWidth="1"/>
    <col min="6" max="6" width="23.109375" style="2" customWidth="1"/>
    <col min="7" max="8" width="21.5546875" style="2" customWidth="1"/>
    <col min="9" max="9" width="21.109375" style="2" customWidth="1"/>
    <col min="10" max="16384" width="8.88671875" style="2"/>
  </cols>
  <sheetData>
    <row r="1" spans="1:9" ht="15.6" x14ac:dyDescent="0.3">
      <c r="A1" s="58" t="s">
        <v>16</v>
      </c>
      <c r="B1" s="59"/>
      <c r="C1" s="59"/>
      <c r="D1" s="59"/>
      <c r="E1" s="1"/>
      <c r="F1" s="1"/>
      <c r="G1" s="1"/>
      <c r="H1" s="1"/>
      <c r="I1" s="1"/>
    </row>
    <row r="2" spans="1:9" ht="16.2" thickBot="1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31.8" thickBot="1" x14ac:dyDescent="0.35">
      <c r="A3" s="3" t="s">
        <v>0</v>
      </c>
      <c r="B3" s="4" t="s">
        <v>47</v>
      </c>
      <c r="C3" s="1"/>
      <c r="D3" s="1"/>
      <c r="E3" s="1"/>
      <c r="F3" s="1"/>
      <c r="G3" s="1"/>
      <c r="H3" s="1"/>
      <c r="I3" s="1"/>
    </row>
    <row r="4" spans="1:9" ht="47.4" thickBot="1" x14ac:dyDescent="0.35">
      <c r="A4" s="5" t="s">
        <v>1</v>
      </c>
      <c r="B4" s="6"/>
      <c r="C4" s="1"/>
      <c r="D4" s="1"/>
      <c r="E4" s="1"/>
      <c r="F4" s="1"/>
      <c r="G4" s="1"/>
      <c r="H4" s="1"/>
      <c r="I4" s="1"/>
    </row>
    <row r="5" spans="1:9" ht="31.8" thickBot="1" x14ac:dyDescent="0.35">
      <c r="A5" s="7" t="s">
        <v>2</v>
      </c>
      <c r="B5" s="8" t="s">
        <v>53</v>
      </c>
      <c r="C5" s="1"/>
      <c r="D5" s="1"/>
      <c r="E5" s="1"/>
      <c r="F5" s="1"/>
      <c r="G5" s="1"/>
      <c r="H5" s="1"/>
      <c r="I5" s="1"/>
    </row>
    <row r="6" spans="1:9" ht="15.6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5.6" x14ac:dyDescent="0.3">
      <c r="A7" s="9"/>
      <c r="B7" s="9"/>
      <c r="C7" s="1"/>
      <c r="D7" s="1"/>
      <c r="E7" s="1"/>
      <c r="F7" s="1"/>
      <c r="G7" s="1"/>
      <c r="H7" s="1"/>
      <c r="I7" s="1"/>
    </row>
    <row r="8" spans="1:9" ht="15.6" x14ac:dyDescent="0.3">
      <c r="A8" s="10" t="s">
        <v>3</v>
      </c>
      <c r="B8" s="11"/>
      <c r="C8" s="1"/>
      <c r="D8" s="1"/>
      <c r="E8" s="1"/>
      <c r="F8" s="1"/>
      <c r="G8" s="1"/>
      <c r="H8" s="1"/>
      <c r="I8" s="1"/>
    </row>
    <row r="9" spans="1:9" ht="15.6" x14ac:dyDescent="0.3">
      <c r="A9" s="12" t="s">
        <v>24</v>
      </c>
      <c r="B9" s="13"/>
      <c r="C9" s="1"/>
      <c r="D9" s="1"/>
      <c r="E9" s="1"/>
      <c r="F9" s="1"/>
      <c r="G9" s="1"/>
      <c r="H9" s="1"/>
      <c r="I9" s="1"/>
    </row>
    <row r="10" spans="1:9" ht="15.6" x14ac:dyDescent="0.3">
      <c r="A10" s="14" t="s">
        <v>25</v>
      </c>
      <c r="B10" s="13"/>
      <c r="C10" s="1"/>
      <c r="D10" s="1"/>
      <c r="E10" s="1"/>
      <c r="F10" s="1"/>
      <c r="G10" s="1"/>
      <c r="H10" s="1"/>
      <c r="I10" s="1"/>
    </row>
    <row r="11" spans="1:9" ht="15.6" x14ac:dyDescent="0.3">
      <c r="A11" s="14" t="s">
        <v>4</v>
      </c>
      <c r="B11" s="13"/>
      <c r="C11" s="1"/>
      <c r="D11" s="1"/>
      <c r="E11" s="1"/>
      <c r="F11" s="1"/>
      <c r="G11" s="1"/>
      <c r="H11" s="1"/>
      <c r="I11" s="1"/>
    </row>
    <row r="12" spans="1:9" ht="15.6" x14ac:dyDescent="0.3">
      <c r="A12" s="14" t="s">
        <v>26</v>
      </c>
      <c r="B12" s="13"/>
      <c r="C12" s="1"/>
      <c r="D12" s="1"/>
      <c r="E12" s="1"/>
      <c r="F12" s="1"/>
      <c r="G12" s="1"/>
      <c r="H12" s="1"/>
      <c r="I12" s="1"/>
    </row>
    <row r="13" spans="1:9" ht="15.6" x14ac:dyDescent="0.3">
      <c r="A13" s="14" t="s">
        <v>5</v>
      </c>
      <c r="B13" s="13"/>
      <c r="C13" s="1"/>
      <c r="D13" s="1"/>
      <c r="E13" s="1"/>
      <c r="F13" s="1"/>
      <c r="G13" s="1"/>
      <c r="H13" s="1"/>
      <c r="I13" s="1"/>
    </row>
    <row r="14" spans="1:9" ht="15.6" x14ac:dyDescent="0.3">
      <c r="A14" s="14" t="s">
        <v>38</v>
      </c>
      <c r="B14" s="13"/>
      <c r="C14" s="1"/>
      <c r="D14" s="1"/>
      <c r="E14" s="1"/>
      <c r="F14" s="1"/>
      <c r="G14" s="1"/>
      <c r="H14" s="1"/>
      <c r="I14" s="1"/>
    </row>
    <row r="15" spans="1:9" ht="15.6" x14ac:dyDescent="0.3">
      <c r="A15" s="51" t="s">
        <v>48</v>
      </c>
      <c r="B15" s="13"/>
      <c r="C15" s="1"/>
      <c r="D15" s="1"/>
      <c r="E15" s="1"/>
      <c r="F15" s="1"/>
      <c r="G15" s="1"/>
      <c r="H15" s="1"/>
      <c r="I15" s="1"/>
    </row>
    <row r="16" spans="1:9" ht="15.6" x14ac:dyDescent="0.3">
      <c r="A16" s="51" t="s">
        <v>39</v>
      </c>
      <c r="B16" s="13"/>
      <c r="C16" s="1"/>
      <c r="D16" s="1"/>
      <c r="E16" s="1"/>
      <c r="F16" s="1"/>
      <c r="G16" s="1"/>
      <c r="H16" s="1"/>
      <c r="I16" s="1"/>
    </row>
    <row r="17" spans="1:9" ht="30" customHeight="1" x14ac:dyDescent="0.3">
      <c r="A17" s="64" t="s">
        <v>23</v>
      </c>
      <c r="B17" s="65"/>
      <c r="C17" s="1"/>
      <c r="D17" s="1"/>
      <c r="E17" s="1"/>
      <c r="F17" s="1"/>
      <c r="G17" s="1"/>
      <c r="H17" s="1"/>
      <c r="I17" s="1"/>
    </row>
    <row r="18" spans="1:9" ht="61.35" customHeight="1" x14ac:dyDescent="0.3">
      <c r="A18" s="64" t="s">
        <v>27</v>
      </c>
      <c r="B18" s="65"/>
      <c r="C18" s="1"/>
      <c r="D18" s="1"/>
      <c r="E18" s="1"/>
      <c r="F18" s="1"/>
      <c r="G18" s="1"/>
      <c r="H18" s="1"/>
      <c r="I18" s="1"/>
    </row>
    <row r="19" spans="1:9" ht="61.35" customHeight="1" x14ac:dyDescent="0.3">
      <c r="A19" s="53" t="s">
        <v>33</v>
      </c>
      <c r="B19" s="54"/>
      <c r="C19" s="1"/>
      <c r="D19" s="1"/>
      <c r="E19" s="1"/>
      <c r="F19" s="1"/>
      <c r="G19" s="1"/>
      <c r="H19" s="1"/>
      <c r="I19" s="1"/>
    </row>
    <row r="20" spans="1:9" ht="15.6" x14ac:dyDescent="0.3">
      <c r="A20" s="14" t="s">
        <v>49</v>
      </c>
      <c r="B20" s="13"/>
      <c r="C20" s="1"/>
      <c r="D20" s="1"/>
      <c r="E20" s="1"/>
      <c r="F20" s="1"/>
      <c r="G20" s="1"/>
      <c r="H20" s="1"/>
      <c r="I20" s="1"/>
    </row>
    <row r="21" spans="1:9" ht="15.6" x14ac:dyDescent="0.3">
      <c r="A21" s="14" t="s">
        <v>50</v>
      </c>
      <c r="B21" s="13"/>
      <c r="C21" s="1"/>
      <c r="D21" s="1"/>
      <c r="E21" s="1"/>
      <c r="F21" s="1"/>
      <c r="G21" s="1"/>
      <c r="H21" s="1"/>
      <c r="I21" s="1"/>
    </row>
    <row r="22" spans="1:9" ht="15.6" x14ac:dyDescent="0.3">
      <c r="A22" s="15"/>
      <c r="B22" s="16"/>
      <c r="C22" s="1"/>
      <c r="D22" s="1"/>
      <c r="E22" s="1"/>
      <c r="F22" s="1"/>
      <c r="G22" s="1"/>
      <c r="H22" s="1"/>
      <c r="I22" s="1"/>
    </row>
    <row r="23" spans="1:9" ht="15.6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5.6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ht="33" customHeight="1" x14ac:dyDescent="0.3">
      <c r="A25" s="17"/>
      <c r="B25" s="63" t="s">
        <v>31</v>
      </c>
      <c r="C25" s="63"/>
      <c r="D25" s="63"/>
      <c r="E25" s="63"/>
      <c r="F25" s="63"/>
      <c r="G25" s="63"/>
      <c r="H25" s="63"/>
      <c r="I25" s="63"/>
    </row>
    <row r="26" spans="1:9" ht="15.6" x14ac:dyDescent="0.3">
      <c r="A26" s="66" t="s">
        <v>35</v>
      </c>
      <c r="B26" s="67"/>
      <c r="C26" s="67"/>
      <c r="D26" s="67"/>
      <c r="E26" s="67"/>
      <c r="F26" s="67"/>
      <c r="G26" s="67"/>
      <c r="H26" s="67"/>
      <c r="I26" s="68"/>
    </row>
    <row r="27" spans="1:9" ht="31.2" x14ac:dyDescent="0.3">
      <c r="A27" s="18" t="s">
        <v>6</v>
      </c>
      <c r="B27" s="17" t="s">
        <v>7</v>
      </c>
      <c r="C27" s="17" t="s">
        <v>8</v>
      </c>
      <c r="D27" s="17" t="s">
        <v>9</v>
      </c>
      <c r="E27" s="71" t="s">
        <v>34</v>
      </c>
      <c r="F27" s="72"/>
      <c r="G27" s="73"/>
      <c r="H27" s="52" t="s">
        <v>51</v>
      </c>
      <c r="I27" s="19" t="s">
        <v>52</v>
      </c>
    </row>
    <row r="28" spans="1:9" ht="31.2" x14ac:dyDescent="0.3">
      <c r="A28" s="20">
        <v>1</v>
      </c>
      <c r="B28" s="21" t="s">
        <v>19</v>
      </c>
      <c r="C28" s="25" t="s">
        <v>30</v>
      </c>
      <c r="D28" s="23">
        <v>1430</v>
      </c>
      <c r="E28" s="55"/>
      <c r="F28" s="55"/>
      <c r="G28" s="57"/>
      <c r="H28" s="88"/>
      <c r="I28" s="24">
        <f>D28*H28</f>
        <v>0</v>
      </c>
    </row>
    <row r="29" spans="1:9" ht="31.2" x14ac:dyDescent="0.3">
      <c r="A29" s="26">
        <v>2</v>
      </c>
      <c r="B29" s="21" t="s">
        <v>20</v>
      </c>
      <c r="C29" s="25" t="s">
        <v>10</v>
      </c>
      <c r="D29" s="23">
        <v>1430</v>
      </c>
      <c r="E29" s="55"/>
      <c r="F29" s="55"/>
      <c r="G29" s="57"/>
      <c r="H29" s="88"/>
      <c r="I29" s="24">
        <f t="shared" ref="I29:I32" si="0">D29*H29</f>
        <v>0</v>
      </c>
    </row>
    <row r="30" spans="1:9" ht="31.2" x14ac:dyDescent="0.3">
      <c r="A30" s="26">
        <v>3</v>
      </c>
      <c r="B30" s="21" t="s">
        <v>17</v>
      </c>
      <c r="C30" s="25" t="s">
        <v>30</v>
      </c>
      <c r="D30" s="23">
        <v>1430</v>
      </c>
      <c r="E30" s="55"/>
      <c r="F30" s="55"/>
      <c r="G30" s="57"/>
      <c r="H30" s="88"/>
      <c r="I30" s="24">
        <f t="shared" si="0"/>
        <v>0</v>
      </c>
    </row>
    <row r="31" spans="1:9" ht="15.6" x14ac:dyDescent="0.3">
      <c r="A31" s="26">
        <v>4</v>
      </c>
      <c r="B31" s="21" t="s">
        <v>40</v>
      </c>
      <c r="C31" s="25" t="s">
        <v>30</v>
      </c>
      <c r="D31" s="23">
        <v>1430</v>
      </c>
      <c r="E31" s="55"/>
      <c r="F31" s="56"/>
      <c r="G31" s="57"/>
      <c r="H31" s="88"/>
      <c r="I31" s="24">
        <f t="shared" si="0"/>
        <v>0</v>
      </c>
    </row>
    <row r="32" spans="1:9" ht="31.2" x14ac:dyDescent="0.3">
      <c r="A32" s="26">
        <v>5</v>
      </c>
      <c r="B32" s="27" t="s">
        <v>46</v>
      </c>
      <c r="C32" s="25" t="s">
        <v>30</v>
      </c>
      <c r="D32" s="23">
        <v>1430</v>
      </c>
      <c r="E32" s="55"/>
      <c r="F32" s="56"/>
      <c r="G32" s="57"/>
      <c r="H32" s="88"/>
      <c r="I32" s="24">
        <f t="shared" si="0"/>
        <v>0</v>
      </c>
    </row>
    <row r="33" spans="1:9" ht="15.6" x14ac:dyDescent="0.3">
      <c r="A33" s="28"/>
      <c r="B33" s="29"/>
      <c r="C33" s="1"/>
      <c r="D33" s="30"/>
      <c r="E33" s="31"/>
      <c r="F33" s="32"/>
      <c r="I33" s="33"/>
    </row>
    <row r="34" spans="1:9" ht="15.6" x14ac:dyDescent="0.3">
      <c r="A34" s="69" t="s">
        <v>37</v>
      </c>
      <c r="B34" s="70"/>
      <c r="C34" s="70"/>
      <c r="D34" s="70"/>
      <c r="E34" s="70"/>
      <c r="F34" s="70"/>
      <c r="G34" s="70"/>
      <c r="H34" s="70"/>
      <c r="I34" s="70"/>
    </row>
    <row r="35" spans="1:9" ht="47.4" customHeight="1" x14ac:dyDescent="0.3">
      <c r="A35" s="20">
        <v>1</v>
      </c>
      <c r="B35" s="21" t="s">
        <v>41</v>
      </c>
      <c r="C35" s="22" t="s">
        <v>30</v>
      </c>
      <c r="D35" s="23">
        <v>1430</v>
      </c>
      <c r="E35" s="55"/>
      <c r="F35" s="55"/>
      <c r="G35" s="57"/>
      <c r="H35" s="88"/>
      <c r="I35" s="24">
        <f>D35*H35</f>
        <v>0</v>
      </c>
    </row>
    <row r="36" spans="1:9" ht="39" customHeight="1" x14ac:dyDescent="0.3">
      <c r="A36" s="20">
        <v>2</v>
      </c>
      <c r="B36" s="21" t="s">
        <v>18</v>
      </c>
      <c r="C36" s="25" t="s">
        <v>30</v>
      </c>
      <c r="D36" s="23">
        <v>1430</v>
      </c>
      <c r="E36" s="55"/>
      <c r="F36" s="55"/>
      <c r="G36" s="57"/>
      <c r="H36" s="88"/>
      <c r="I36" s="24">
        <f t="shared" ref="I36:I39" si="1">D36*H36</f>
        <v>0</v>
      </c>
    </row>
    <row r="37" spans="1:9" ht="39" customHeight="1" x14ac:dyDescent="0.3">
      <c r="A37" s="20">
        <v>3</v>
      </c>
      <c r="B37" s="21" t="s">
        <v>42</v>
      </c>
      <c r="C37" s="25" t="s">
        <v>30</v>
      </c>
      <c r="D37" s="23">
        <v>1430</v>
      </c>
      <c r="E37" s="79"/>
      <c r="F37" s="80"/>
      <c r="G37" s="81"/>
      <c r="H37" s="89"/>
      <c r="I37" s="24">
        <f t="shared" si="1"/>
        <v>0</v>
      </c>
    </row>
    <row r="38" spans="1:9" ht="39" customHeight="1" x14ac:dyDescent="0.3">
      <c r="A38" s="20">
        <v>4</v>
      </c>
      <c r="B38" s="21" t="s">
        <v>36</v>
      </c>
      <c r="C38" s="25" t="s">
        <v>30</v>
      </c>
      <c r="D38" s="23">
        <v>1430</v>
      </c>
      <c r="E38" s="79"/>
      <c r="F38" s="80"/>
      <c r="G38" s="81"/>
      <c r="H38" s="89"/>
      <c r="I38" s="24">
        <f t="shared" si="1"/>
        <v>0</v>
      </c>
    </row>
    <row r="39" spans="1:9" ht="39" customHeight="1" x14ac:dyDescent="0.3">
      <c r="A39" s="26">
        <v>5</v>
      </c>
      <c r="B39" s="21" t="s">
        <v>43</v>
      </c>
      <c r="C39" s="25" t="s">
        <v>30</v>
      </c>
      <c r="D39" s="23">
        <v>1430</v>
      </c>
      <c r="E39" s="55"/>
      <c r="F39" s="55"/>
      <c r="G39" s="57"/>
      <c r="H39" s="88"/>
      <c r="I39" s="24">
        <f t="shared" si="1"/>
        <v>0</v>
      </c>
    </row>
    <row r="40" spans="1:9" ht="39" customHeight="1" x14ac:dyDescent="0.3">
      <c r="A40" s="28"/>
      <c r="B40" s="29"/>
      <c r="C40" s="1"/>
      <c r="D40" s="30"/>
      <c r="E40" s="31"/>
      <c r="F40" s="31"/>
      <c r="I40" s="33"/>
    </row>
    <row r="41" spans="1:9" ht="39" customHeight="1" x14ac:dyDescent="0.3">
      <c r="A41" s="69" t="s">
        <v>44</v>
      </c>
      <c r="B41" s="70"/>
      <c r="C41" s="70"/>
      <c r="D41" s="70"/>
      <c r="E41" s="70"/>
      <c r="F41" s="70"/>
      <c r="G41" s="70"/>
      <c r="H41" s="70"/>
      <c r="I41" s="70"/>
    </row>
    <row r="42" spans="1:9" ht="31.2" x14ac:dyDescent="0.3">
      <c r="A42" s="20">
        <v>1</v>
      </c>
      <c r="B42" s="21" t="s">
        <v>20</v>
      </c>
      <c r="C42" s="22" t="s">
        <v>30</v>
      </c>
      <c r="D42" s="23">
        <v>1300</v>
      </c>
      <c r="E42" s="55"/>
      <c r="F42" s="55"/>
      <c r="G42" s="57"/>
      <c r="H42" s="88"/>
      <c r="I42" s="24">
        <f>D42*H42</f>
        <v>0</v>
      </c>
    </row>
    <row r="43" spans="1:9" ht="31.2" x14ac:dyDescent="0.3">
      <c r="A43" s="20">
        <v>2</v>
      </c>
      <c r="B43" s="21" t="s">
        <v>18</v>
      </c>
      <c r="C43" s="25" t="s">
        <v>30</v>
      </c>
      <c r="D43" s="23">
        <v>1300</v>
      </c>
      <c r="E43" s="55"/>
      <c r="F43" s="55"/>
      <c r="G43" s="57"/>
      <c r="H43" s="88"/>
      <c r="I43" s="24">
        <f t="shared" ref="I43:I46" si="2">D43*H43</f>
        <v>0</v>
      </c>
    </row>
    <row r="44" spans="1:9" ht="31.2" x14ac:dyDescent="0.3">
      <c r="A44" s="20">
        <v>3</v>
      </c>
      <c r="B44" s="21" t="s">
        <v>19</v>
      </c>
      <c r="C44" s="25" t="s">
        <v>30</v>
      </c>
      <c r="D44" s="23">
        <v>1300</v>
      </c>
      <c r="E44" s="84"/>
      <c r="F44" s="85"/>
      <c r="G44" s="86"/>
      <c r="H44" s="87"/>
      <c r="I44" s="24">
        <f t="shared" si="2"/>
        <v>0</v>
      </c>
    </row>
    <row r="45" spans="1:9" ht="31.2" x14ac:dyDescent="0.3">
      <c r="A45" s="20">
        <v>4</v>
      </c>
      <c r="B45" s="21" t="s">
        <v>36</v>
      </c>
      <c r="C45" s="25" t="s">
        <v>30</v>
      </c>
      <c r="D45" s="23">
        <v>1300</v>
      </c>
      <c r="E45" s="84"/>
      <c r="F45" s="85"/>
      <c r="G45" s="86"/>
      <c r="H45" s="87"/>
      <c r="I45" s="24">
        <f t="shared" si="2"/>
        <v>0</v>
      </c>
    </row>
    <row r="46" spans="1:9" ht="31.2" x14ac:dyDescent="0.3">
      <c r="A46" s="26">
        <v>5</v>
      </c>
      <c r="B46" s="21" t="s">
        <v>17</v>
      </c>
      <c r="C46" s="25" t="s">
        <v>30</v>
      </c>
      <c r="D46" s="23">
        <v>1300</v>
      </c>
      <c r="E46" s="55"/>
      <c r="F46" s="55"/>
      <c r="G46" s="57"/>
      <c r="H46" s="88"/>
      <c r="I46" s="24">
        <f t="shared" si="2"/>
        <v>0</v>
      </c>
    </row>
    <row r="47" spans="1:9" ht="15.6" x14ac:dyDescent="0.3">
      <c r="A47" s="28"/>
      <c r="B47" s="29"/>
      <c r="C47" s="1"/>
      <c r="D47" s="30"/>
      <c r="E47" s="31"/>
      <c r="F47" s="32"/>
      <c r="I47" s="33"/>
    </row>
    <row r="48" spans="1:9" ht="15.6" x14ac:dyDescent="0.3">
      <c r="A48" s="1"/>
      <c r="B48" s="34"/>
      <c r="C48" s="34"/>
      <c r="D48" s="35"/>
      <c r="E48" s="1"/>
      <c r="F48" s="1"/>
      <c r="G48" s="28"/>
      <c r="H48" s="28"/>
      <c r="I48" s="28"/>
    </row>
    <row r="49" spans="1:9" ht="16.2" thickBot="1" x14ac:dyDescent="0.35">
      <c r="A49" s="1"/>
      <c r="B49" s="36" t="s">
        <v>21</v>
      </c>
      <c r="C49" s="1"/>
      <c r="D49" s="1"/>
      <c r="E49" s="1"/>
      <c r="F49" s="1"/>
      <c r="G49" s="1"/>
      <c r="H49" s="1"/>
      <c r="I49" s="1"/>
    </row>
    <row r="50" spans="1:9" ht="16.2" thickBot="1" x14ac:dyDescent="0.35">
      <c r="A50" s="37" t="s">
        <v>28</v>
      </c>
      <c r="B50" s="38">
        <f>SUM(I28:I32)</f>
        <v>0</v>
      </c>
      <c r="C50" s="1"/>
      <c r="D50" s="1"/>
      <c r="E50" s="1"/>
      <c r="F50" s="33"/>
      <c r="G50" s="1"/>
      <c r="H50" s="1"/>
      <c r="I50" s="1"/>
    </row>
    <row r="51" spans="1:9" ht="16.2" thickBot="1" x14ac:dyDescent="0.35">
      <c r="A51" s="50" t="s">
        <v>29</v>
      </c>
      <c r="B51" s="38">
        <f>SUM(I35:I39)</f>
        <v>0</v>
      </c>
      <c r="C51" s="1"/>
      <c r="D51" s="1"/>
      <c r="E51" s="1"/>
      <c r="F51" s="1"/>
      <c r="G51" s="1"/>
      <c r="H51" s="1"/>
      <c r="I51" s="1"/>
    </row>
    <row r="52" spans="1:9" ht="16.2" thickBot="1" x14ac:dyDescent="0.35">
      <c r="A52" s="39" t="s">
        <v>45</v>
      </c>
      <c r="B52" s="40">
        <f>SUM(I42:I46)</f>
        <v>0</v>
      </c>
      <c r="C52" s="1"/>
      <c r="D52" s="1"/>
      <c r="E52" s="1"/>
      <c r="F52" s="33"/>
      <c r="G52" s="1"/>
      <c r="H52" s="1"/>
      <c r="I52" s="1"/>
    </row>
    <row r="53" spans="1:9" ht="15.6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5.6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6.2" thickBot="1" x14ac:dyDescent="0.35">
      <c r="A55" s="1"/>
      <c r="B55" s="1"/>
      <c r="C55" s="1"/>
      <c r="D55" s="1"/>
      <c r="E55" s="1"/>
      <c r="F55" s="1"/>
      <c r="G55" s="1"/>
      <c r="H55" s="1"/>
      <c r="I55" s="1"/>
    </row>
    <row r="56" spans="1:9" ht="31.8" thickBot="1" x14ac:dyDescent="0.35">
      <c r="A56" s="41" t="s">
        <v>11</v>
      </c>
      <c r="B56" s="42" t="s">
        <v>12</v>
      </c>
      <c r="C56" s="74" t="s">
        <v>13</v>
      </c>
      <c r="D56" s="75"/>
      <c r="E56" s="1"/>
      <c r="F56" s="1"/>
      <c r="G56" s="1"/>
      <c r="H56" s="1"/>
      <c r="I56" s="1"/>
    </row>
    <row r="57" spans="1:9" ht="16.2" thickBot="1" x14ac:dyDescent="0.35">
      <c r="A57" s="43" t="s">
        <v>22</v>
      </c>
      <c r="B57" s="44">
        <v>11</v>
      </c>
      <c r="C57" s="76">
        <f>B50</f>
        <v>0</v>
      </c>
      <c r="D57" s="77"/>
      <c r="E57" s="1"/>
      <c r="F57" s="1"/>
      <c r="G57" s="1"/>
      <c r="H57" s="1"/>
      <c r="I57" s="1"/>
    </row>
    <row r="58" spans="1:9" ht="16.2" thickBot="1" x14ac:dyDescent="0.35">
      <c r="A58" s="43" t="s">
        <v>29</v>
      </c>
      <c r="B58" s="44">
        <v>11</v>
      </c>
      <c r="C58" s="82">
        <f>B51</f>
        <v>0</v>
      </c>
      <c r="D58" s="83"/>
      <c r="E58" s="1"/>
      <c r="F58" s="1"/>
      <c r="G58" s="1"/>
      <c r="H58" s="1"/>
      <c r="I58" s="1"/>
    </row>
    <row r="59" spans="1:9" ht="16.2" thickBot="1" x14ac:dyDescent="0.35">
      <c r="A59" s="43" t="s">
        <v>45</v>
      </c>
      <c r="B59" s="44">
        <v>10</v>
      </c>
      <c r="C59" s="76">
        <f>B52</f>
        <v>0</v>
      </c>
      <c r="D59" s="77"/>
      <c r="E59" s="1"/>
      <c r="F59" s="1"/>
      <c r="G59" s="1"/>
      <c r="H59" s="1"/>
      <c r="I59" s="1"/>
    </row>
    <row r="60" spans="1:9" ht="16.2" thickBot="1" x14ac:dyDescent="0.35">
      <c r="A60" s="45"/>
      <c r="B60" s="46"/>
      <c r="C60" s="78"/>
      <c r="D60" s="77"/>
      <c r="E60" s="1"/>
      <c r="F60" s="1"/>
      <c r="G60" s="1"/>
      <c r="H60" s="1"/>
      <c r="I60" s="1"/>
    </row>
    <row r="61" spans="1:9" ht="16.2" thickBot="1" x14ac:dyDescent="0.35">
      <c r="A61" s="60" t="s">
        <v>14</v>
      </c>
      <c r="B61" s="60"/>
      <c r="C61" s="61">
        <f>SUM(C57:D59)</f>
        <v>0</v>
      </c>
      <c r="D61" s="61"/>
      <c r="E61" s="1"/>
      <c r="F61" s="1"/>
      <c r="G61" s="1"/>
      <c r="H61" s="1"/>
      <c r="I61" s="1"/>
    </row>
    <row r="62" spans="1:9" ht="16.2" thickBot="1" x14ac:dyDescent="0.35">
      <c r="A62" s="60" t="s">
        <v>32</v>
      </c>
      <c r="B62" s="60"/>
      <c r="C62" s="62">
        <f>C61*0.25</f>
        <v>0</v>
      </c>
      <c r="D62" s="62"/>
      <c r="E62" s="1"/>
      <c r="F62" s="1"/>
      <c r="G62" s="1"/>
      <c r="H62" s="1"/>
      <c r="I62" s="1"/>
    </row>
    <row r="63" spans="1:9" ht="16.2" thickBot="1" x14ac:dyDescent="0.35">
      <c r="A63" s="60" t="s">
        <v>15</v>
      </c>
      <c r="B63" s="60"/>
      <c r="C63" s="61">
        <f>C61+C62</f>
        <v>0</v>
      </c>
      <c r="D63" s="61"/>
      <c r="E63" s="1"/>
      <c r="F63" s="1"/>
      <c r="G63" s="1"/>
      <c r="H63" s="1"/>
      <c r="I63" s="1"/>
    </row>
    <row r="64" spans="1:9" ht="15.6" x14ac:dyDescent="0.3">
      <c r="A64" s="47"/>
      <c r="B64" s="47"/>
      <c r="C64" s="48"/>
      <c r="D64" s="49"/>
      <c r="E64" s="1"/>
      <c r="F64" s="1"/>
      <c r="G64" s="1"/>
      <c r="H64" s="1"/>
      <c r="I64" s="1"/>
    </row>
    <row r="65" spans="1:9" ht="15.6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ht="15.6" x14ac:dyDescent="0.3">
      <c r="A66" s="1"/>
      <c r="B66" s="1"/>
      <c r="C66" s="1"/>
      <c r="D66" s="1"/>
      <c r="E66" s="1"/>
      <c r="F66" s="1"/>
      <c r="G66" s="1"/>
      <c r="H66" s="1"/>
      <c r="I66" s="1"/>
    </row>
  </sheetData>
  <mergeCells count="35">
    <mergeCell ref="C57:D57"/>
    <mergeCell ref="C59:D59"/>
    <mergeCell ref="C60:D60"/>
    <mergeCell ref="E36:G36"/>
    <mergeCell ref="E39:G39"/>
    <mergeCell ref="A41:I41"/>
    <mergeCell ref="E42:G42"/>
    <mergeCell ref="E43:G43"/>
    <mergeCell ref="E46:G46"/>
    <mergeCell ref="E37:G37"/>
    <mergeCell ref="E38:G38"/>
    <mergeCell ref="C58:D58"/>
    <mergeCell ref="E44:G44"/>
    <mergeCell ref="E45:G45"/>
    <mergeCell ref="E31:G31"/>
    <mergeCell ref="E27:G27"/>
    <mergeCell ref="E28:G28"/>
    <mergeCell ref="E29:G29"/>
    <mergeCell ref="C56:D56"/>
    <mergeCell ref="A19:B19"/>
    <mergeCell ref="E32:G32"/>
    <mergeCell ref="A1:D1"/>
    <mergeCell ref="A63:B63"/>
    <mergeCell ref="C63:D63"/>
    <mergeCell ref="A61:B61"/>
    <mergeCell ref="C61:D61"/>
    <mergeCell ref="A62:B62"/>
    <mergeCell ref="C62:D62"/>
    <mergeCell ref="B25:I25"/>
    <mergeCell ref="A17:B17"/>
    <mergeCell ref="A18:B18"/>
    <mergeCell ref="A26:I26"/>
    <mergeCell ref="A34:I34"/>
    <mergeCell ref="E35:G35"/>
    <mergeCell ref="E30:G3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Koška</dc:creator>
  <cp:lastModifiedBy>Ivan Tomasevic</cp:lastModifiedBy>
  <cp:lastPrinted>2024-02-02T08:28:06Z</cp:lastPrinted>
  <dcterms:created xsi:type="dcterms:W3CDTF">2020-12-11T08:36:04Z</dcterms:created>
  <dcterms:modified xsi:type="dcterms:W3CDTF">2024-04-04T07:23:40Z</dcterms:modified>
</cp:coreProperties>
</file>